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56" windowHeight="11455"/>
  </bookViews>
  <sheets>
    <sheet name=" отчёт за 2021 год" sheetId="4" r:id="rId1"/>
  </sheets>
  <definedNames>
    <definedName name="_xlnm.Print_Area" localSheetId="0">' отчёт за 2021 год'!$A$1:$R$18</definedName>
  </definedNames>
  <calcPr calcId="125725" concurrentCalc="0"/>
</workbook>
</file>

<file path=xl/calcChain.xml><?xml version="1.0" encoding="utf-8"?>
<calcChain xmlns="http://schemas.openxmlformats.org/spreadsheetml/2006/main">
  <c r="E11" i="4"/>
  <c r="E10"/>
  <c r="F10"/>
  <c r="G10"/>
  <c r="H10"/>
  <c r="I10"/>
  <c r="J10"/>
  <c r="K10"/>
  <c r="L10"/>
  <c r="M10"/>
  <c r="D11"/>
  <c r="D10"/>
  <c r="R12"/>
  <c r="R11"/>
  <c r="N11"/>
  <c r="N10"/>
</calcChain>
</file>

<file path=xl/sharedStrings.xml><?xml version="1.0" encoding="utf-8"?>
<sst xmlns="http://schemas.openxmlformats.org/spreadsheetml/2006/main" count="40" uniqueCount="32">
  <si>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</si>
  <si>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</si>
  <si>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</si>
  <si>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</si>
  <si>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</si>
  <si>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</si>
  <si>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</si>
  <si>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</si>
  <si>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</si>
  <si>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</si>
  <si>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</si>
  <si>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</si>
  <si>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</si>
  <si>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</si>
  <si>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</si>
  <si>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</si>
  <si>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</si>
  <si>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</si>
  <si>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</si>
  <si>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</si>
  <si>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 xml:space="preserve">о ходе реализации муниципальной программы «Развитие культуры » </t>
  </si>
  <si>
    <t>по состоянию на  01.01.2022</t>
  </si>
  <si>
    <t>Всего по программе                                «Развитие культуры»</t>
  </si>
  <si>
    <r>
      <rPr>
        <b/>
        <sz val="10"/>
        <color indexed="8"/>
        <rFont val="Arial"/>
        <family val="2"/>
        <charset val="204"/>
      </rPr>
      <t xml:space="preserve">Основное мероприятие 1 </t>
    </r>
    <r>
      <rPr>
        <sz val="10"/>
        <color indexed="8"/>
        <rFont val="Arial"/>
        <family val="2"/>
        <charset val="204"/>
      </rPr>
      <t xml:space="preserve">                                          «</t>
    </r>
    <r>
      <rPr>
        <sz val="10"/>
        <color indexed="8"/>
        <rFont val="Arial"/>
        <family val="2"/>
        <charset val="204"/>
      </rPr>
      <t xml:space="preserve"> Финансовое обеспечение для организации работы в сфере культуры».</t>
    </r>
  </si>
  <si>
    <t xml:space="preserve">Уровень освоения бюджетных средств </t>
  </si>
  <si>
    <t>Глава Александровского сельского поселения</t>
  </si>
  <si>
    <t>И.В.Максимова</t>
  </si>
  <si>
    <t>Исполнитель ведущий специалист ____________________   __________________</t>
  </si>
  <si>
    <t>С.Н. Бордюгова</t>
  </si>
  <si>
    <t>телефон исполнителя 76125</t>
  </si>
  <si>
    <t>Доля населения, охваченного мероприятиями в сфере культуры от общей численности населения поселения</t>
  </si>
  <si>
    <r>
      <rPr>
        <b/>
        <sz val="10"/>
        <color rgb="FF000000"/>
        <rFont val="Arial"/>
        <family val="2"/>
        <charset val="204"/>
      </rPr>
      <t xml:space="preserve">Основное мероприятие 2 </t>
    </r>
    <r>
      <rPr>
        <sz val="10"/>
        <color rgb="FF000000"/>
        <rFont val="Arial"/>
        <family val="2"/>
        <charset val="204"/>
      </rPr>
      <t xml:space="preserve">                                          « Вовлечение населения для участия в культурных мероприятиях».</t>
    </r>
  </si>
</sst>
</file>

<file path=xl/styles.xml><?xml version="1.0" encoding="utf-8"?>
<styleSheet xmlns="http://schemas.openxmlformats.org/spreadsheetml/2006/main">
  <numFmts count="2">
    <numFmt numFmtId="172" formatCode="0.0%"/>
    <numFmt numFmtId="178" formatCode="0.0"/>
  </numFmts>
  <fonts count="14">
    <font>
      <sz val="11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172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4" fontId="5" fillId="0" borderId="0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4" fontId="9" fillId="3" borderId="1" xfId="0" applyNumberFormat="1" applyFont="1" applyFill="1" applyBorder="1" applyAlignment="1">
      <alignment horizontal="center" vertical="center" wrapText="1"/>
    </xf>
    <xf numFmtId="172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78" fontId="9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70" zoomScaleNormal="70" zoomScaleSheetLayoutView="70" workbookViewId="0">
      <selection activeCell="Q19" sqref="Q19"/>
    </sheetView>
  </sheetViews>
  <sheetFormatPr defaultRowHeight="14.4"/>
  <cols>
    <col min="1" max="1" width="5.88671875" customWidth="1"/>
    <col min="2" max="2" width="40.5546875" customWidth="1"/>
    <col min="3" max="3" width="8.109375" customWidth="1"/>
    <col min="4" max="4" width="12.6640625" customWidth="1"/>
    <col min="5" max="5" width="13.109375" customWidth="1"/>
    <col min="8" max="8" width="11.109375" customWidth="1"/>
    <col min="9" max="9" width="10" bestFit="1" customWidth="1"/>
    <col min="10" max="10" width="11.109375" customWidth="1"/>
    <col min="11" max="11" width="13.109375" customWidth="1"/>
    <col min="12" max="12" width="11.33203125" customWidth="1"/>
    <col min="13" max="13" width="11.109375" customWidth="1"/>
    <col min="14" max="14" width="12.5546875" customWidth="1"/>
    <col min="15" max="15" width="30.6640625" customWidth="1"/>
    <col min="16" max="16" width="13.88671875" customWidth="1"/>
    <col min="17" max="17" width="15.6640625" customWidth="1"/>
    <col min="18" max="18" width="14.44140625" bestFit="1" customWidth="1"/>
    <col min="19" max="19" width="22.88671875" customWidth="1"/>
  </cols>
  <sheetData>
    <row r="1" spans="1:19" ht="15.05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9" ht="15.05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9" ht="15.05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9">
      <c r="A4" s="24" t="s">
        <v>0</v>
      </c>
      <c r="B4" s="24" t="s">
        <v>1</v>
      </c>
      <c r="C4" s="27" t="s">
        <v>2</v>
      </c>
      <c r="D4" s="30" t="s">
        <v>3</v>
      </c>
      <c r="E4" s="30"/>
      <c r="F4" s="30"/>
      <c r="G4" s="30"/>
      <c r="H4" s="30"/>
      <c r="I4" s="30"/>
      <c r="J4" s="30"/>
      <c r="K4" s="30"/>
      <c r="L4" s="30"/>
      <c r="M4" s="30"/>
      <c r="N4" s="27" t="s">
        <v>4</v>
      </c>
      <c r="O4" s="23" t="s">
        <v>5</v>
      </c>
      <c r="P4" s="23" t="s">
        <v>6</v>
      </c>
      <c r="Q4" s="23" t="s">
        <v>7</v>
      </c>
      <c r="R4" s="23" t="s">
        <v>8</v>
      </c>
    </row>
    <row r="5" spans="1:19">
      <c r="A5" s="25"/>
      <c r="B5" s="25"/>
      <c r="C5" s="28"/>
      <c r="D5" s="33" t="s">
        <v>9</v>
      </c>
      <c r="E5" s="34"/>
      <c r="F5" s="30" t="s">
        <v>10</v>
      </c>
      <c r="G5" s="30"/>
      <c r="H5" s="30"/>
      <c r="I5" s="30"/>
      <c r="J5" s="30"/>
      <c r="K5" s="30"/>
      <c r="L5" s="30"/>
      <c r="M5" s="30"/>
      <c r="N5" s="28"/>
      <c r="O5" s="23"/>
      <c r="P5" s="23"/>
      <c r="Q5" s="23"/>
      <c r="R5" s="23"/>
    </row>
    <row r="6" spans="1:19">
      <c r="A6" s="25"/>
      <c r="B6" s="25"/>
      <c r="C6" s="28"/>
      <c r="D6" s="35"/>
      <c r="E6" s="36"/>
      <c r="F6" s="22" t="s">
        <v>11</v>
      </c>
      <c r="G6" s="22"/>
      <c r="H6" s="22" t="s">
        <v>12</v>
      </c>
      <c r="I6" s="22"/>
      <c r="J6" s="22" t="s">
        <v>13</v>
      </c>
      <c r="K6" s="22"/>
      <c r="L6" s="22" t="s">
        <v>14</v>
      </c>
      <c r="M6" s="22"/>
      <c r="N6" s="28"/>
      <c r="O6" s="23"/>
      <c r="P6" s="23"/>
      <c r="Q6" s="23"/>
      <c r="R6" s="23"/>
    </row>
    <row r="7" spans="1:19" ht="15.05" customHeight="1">
      <c r="A7" s="25"/>
      <c r="B7" s="25"/>
      <c r="C7" s="28"/>
      <c r="D7" s="37"/>
      <c r="E7" s="38"/>
      <c r="F7" s="22"/>
      <c r="G7" s="22"/>
      <c r="H7" s="22"/>
      <c r="I7" s="22"/>
      <c r="J7" s="22"/>
      <c r="K7" s="22"/>
      <c r="L7" s="22"/>
      <c r="M7" s="22"/>
      <c r="N7" s="28"/>
      <c r="O7" s="23"/>
      <c r="P7" s="23"/>
      <c r="Q7" s="23"/>
      <c r="R7" s="23"/>
    </row>
    <row r="8" spans="1:19" ht="46.15" customHeight="1">
      <c r="A8" s="26"/>
      <c r="B8" s="26"/>
      <c r="C8" s="29"/>
      <c r="D8" s="4" t="s">
        <v>16</v>
      </c>
      <c r="E8" s="4" t="s">
        <v>15</v>
      </c>
      <c r="F8" s="4" t="s">
        <v>16</v>
      </c>
      <c r="G8" s="4" t="s">
        <v>15</v>
      </c>
      <c r="H8" s="4" t="s">
        <v>16</v>
      </c>
      <c r="I8" s="4" t="s">
        <v>15</v>
      </c>
      <c r="J8" s="4" t="s">
        <v>16</v>
      </c>
      <c r="K8" s="4" t="s">
        <v>15</v>
      </c>
      <c r="L8" s="4" t="s">
        <v>16</v>
      </c>
      <c r="M8" s="4" t="s">
        <v>15</v>
      </c>
      <c r="N8" s="29"/>
      <c r="O8" s="23"/>
      <c r="P8" s="23"/>
      <c r="Q8" s="23"/>
      <c r="R8" s="23"/>
    </row>
    <row r="9" spans="1:19" s="3" customFormat="1" ht="11.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15</v>
      </c>
      <c r="O9" s="2">
        <v>16</v>
      </c>
      <c r="P9" s="2">
        <v>17</v>
      </c>
      <c r="Q9" s="2">
        <v>18</v>
      </c>
      <c r="R9" s="2">
        <v>19</v>
      </c>
    </row>
    <row r="10" spans="1:19" s="6" customFormat="1" ht="69.05" customHeight="1" thickBot="1">
      <c r="A10" s="5">
        <v>1</v>
      </c>
      <c r="B10" s="11" t="s">
        <v>22</v>
      </c>
      <c r="C10" s="12"/>
      <c r="D10" s="13">
        <f>D11+D12</f>
        <v>1154.3</v>
      </c>
      <c r="E10" s="13">
        <f t="shared" ref="E10:M10" si="0">E11+E12</f>
        <v>1154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1154.3</v>
      </c>
      <c r="K10" s="13">
        <f t="shared" si="0"/>
        <v>1154</v>
      </c>
      <c r="L10" s="13">
        <f t="shared" si="0"/>
        <v>0</v>
      </c>
      <c r="M10" s="13">
        <f t="shared" si="0"/>
        <v>0</v>
      </c>
      <c r="N10" s="14">
        <f>E10/D10</f>
        <v>0.99974010222645759</v>
      </c>
      <c r="O10" s="11"/>
      <c r="P10" s="12"/>
      <c r="Q10" s="12"/>
      <c r="R10" s="12"/>
      <c r="S10" s="3"/>
    </row>
    <row r="11" spans="1:19" s="6" customFormat="1" ht="69.05" customHeight="1">
      <c r="A11" s="5"/>
      <c r="B11" s="39" t="s">
        <v>23</v>
      </c>
      <c r="C11" s="15"/>
      <c r="D11" s="16">
        <f>F11+H11+J11+L11</f>
        <v>1154.3</v>
      </c>
      <c r="E11" s="16">
        <f>G11+I11+K11+M11</f>
        <v>1154</v>
      </c>
      <c r="F11" s="16"/>
      <c r="G11" s="16"/>
      <c r="H11" s="16"/>
      <c r="I11" s="16"/>
      <c r="J11" s="16">
        <v>1154.3</v>
      </c>
      <c r="K11" s="16">
        <v>1154</v>
      </c>
      <c r="L11" s="16"/>
      <c r="M11" s="16"/>
      <c r="N11" s="7">
        <f>E11/D11</f>
        <v>0.99974010222645759</v>
      </c>
      <c r="O11" s="17" t="s">
        <v>24</v>
      </c>
      <c r="P11" s="15">
        <v>95</v>
      </c>
      <c r="Q11" s="15">
        <v>100</v>
      </c>
      <c r="R11" s="18">
        <f>Q11/P11*100</f>
        <v>105.26315789473684</v>
      </c>
      <c r="S11" s="3"/>
    </row>
    <row r="12" spans="1:19" s="6" customFormat="1" ht="69.05" customHeight="1">
      <c r="A12" s="5"/>
      <c r="B12" s="40" t="s">
        <v>31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"/>
      <c r="O12" s="19" t="s">
        <v>30</v>
      </c>
      <c r="P12" s="15">
        <v>5</v>
      </c>
      <c r="Q12" s="15">
        <v>11</v>
      </c>
      <c r="R12" s="18">
        <f>Q12/P12*100</f>
        <v>220.00000000000003</v>
      </c>
      <c r="S12" s="3"/>
    </row>
    <row r="13" spans="1:19" s="9" customFormat="1" ht="42.55" customHeight="1">
      <c r="A13" s="8" t="s">
        <v>25</v>
      </c>
      <c r="C13" s="10"/>
      <c r="D13" s="10"/>
      <c r="E13" s="10"/>
      <c r="F13" s="20" t="s">
        <v>26</v>
      </c>
      <c r="G13" s="20"/>
      <c r="H13" s="20"/>
      <c r="I13" s="10"/>
      <c r="J13" s="10"/>
      <c r="K13" s="10"/>
      <c r="L13" s="10"/>
      <c r="M13" s="10"/>
      <c r="N13" s="10"/>
      <c r="O13" s="10"/>
      <c r="P13" s="10"/>
      <c r="Q13" s="10"/>
    </row>
    <row r="14" spans="1:19" ht="17.05">
      <c r="B14" s="1" t="s">
        <v>18</v>
      </c>
    </row>
    <row r="15" spans="1:19" ht="17.05">
      <c r="B15" s="1"/>
    </row>
    <row r="16" spans="1:19" ht="17.05">
      <c r="B16" s="1" t="s">
        <v>27</v>
      </c>
      <c r="E16" s="21" t="s">
        <v>28</v>
      </c>
      <c r="F16" s="21"/>
    </row>
    <row r="17" spans="2:2" ht="17.05">
      <c r="B17" s="1" t="s">
        <v>17</v>
      </c>
    </row>
    <row r="18" spans="2:2" ht="17.05">
      <c r="B18" s="1" t="s">
        <v>29</v>
      </c>
    </row>
  </sheetData>
  <mergeCells count="20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F13:H13"/>
    <mergeCell ref="E16:F16"/>
    <mergeCell ref="J6:K7"/>
    <mergeCell ref="L6:M7"/>
    <mergeCell ref="O4:O8"/>
    <mergeCell ref="A4:A8"/>
    <mergeCell ref="B4:B8"/>
    <mergeCell ref="C4:C8"/>
    <mergeCell ref="D4:M4"/>
    <mergeCell ref="N4:N8"/>
  </mergeCells>
  <pageMargins left="0.43307086614173229" right="0.15748031496062992" top="0.51181102362204722" bottom="0.51181102362204722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отчёт за 2021 год</vt:lpstr>
      <vt:lpstr>' отчёт за 2021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ogavrilenko</dc:creator>
  <cp:lastModifiedBy>Admin</cp:lastModifiedBy>
  <cp:lastPrinted>2022-06-15T06:22:46Z</cp:lastPrinted>
  <dcterms:created xsi:type="dcterms:W3CDTF">2014-12-26T05:25:27Z</dcterms:created>
  <dcterms:modified xsi:type="dcterms:W3CDTF">2022-06-15T06:23:18Z</dcterms:modified>
</cp:coreProperties>
</file>